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kasutaja/Documents/VRKY/Üldkoosolek/2018 dets/"/>
    </mc:Choice>
  </mc:AlternateContent>
  <bookViews>
    <workbookView xWindow="0" yWindow="460" windowWidth="25600" windowHeight="14480" tabRatio="500" activeTab="2"/>
  </bookViews>
  <sheets>
    <sheet name="rakenduskava" sheetId="1" r:id="rId1"/>
    <sheet name="koostöö" sheetId="2" r:id="rId2"/>
    <sheet name="Sheet3" sheetId="3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2" l="1"/>
  <c r="J7" i="2"/>
  <c r="F10" i="2"/>
  <c r="B14" i="1"/>
  <c r="E7" i="1"/>
</calcChain>
</file>

<file path=xl/sharedStrings.xml><?xml version="1.0" encoding="utf-8"?>
<sst xmlns="http://schemas.openxmlformats.org/spreadsheetml/2006/main" count="53" uniqueCount="28">
  <si>
    <t>I tegevussuund</t>
  </si>
  <si>
    <t>III tegevussuund</t>
  </si>
  <si>
    <t>V tegevussuund</t>
  </si>
  <si>
    <t>eelarve kokku</t>
  </si>
  <si>
    <t>määratud</t>
  </si>
  <si>
    <t>2018 II voor</t>
  </si>
  <si>
    <t>jääk</t>
  </si>
  <si>
    <t>II tegevussuund</t>
  </si>
  <si>
    <t>IV tegevussuund</t>
  </si>
  <si>
    <t>juhatuse otsus 10%</t>
  </si>
  <si>
    <t>ettepanek</t>
  </si>
  <si>
    <t>Noored sõbrad (VIKO, VRKÜ, SEPRA, ESKO)</t>
  </si>
  <si>
    <t>planeerimisel</t>
  </si>
  <si>
    <t>2017-2019</t>
  </si>
  <si>
    <t>2017-2020</t>
  </si>
  <si>
    <t xml:space="preserve">Pealinnast-piirilinna (KIKO, VIKO,VRKÜ, PHKK, Arenduskoda, Partnerid) </t>
  </si>
  <si>
    <t>kalurite kogemuste vahetamine, algatusrühmade vahelised koostööd, teadmiste täiendamine (rahvuvahelied+riigisisesed)</t>
  </si>
  <si>
    <t>Viru toit (VIKO, KiKO, Kohalik Toit MTÜ)</t>
  </si>
  <si>
    <t>Messid (külastamine,osalemine)</t>
  </si>
  <si>
    <t>pooleli</t>
  </si>
  <si>
    <t>2019-2020</t>
  </si>
  <si>
    <t>ok</t>
  </si>
  <si>
    <t>x</t>
  </si>
  <si>
    <t>uus</t>
  </si>
  <si>
    <t xml:space="preserve">Euroopa rahvuskalad taldrikul </t>
  </si>
  <si>
    <t>ettepanek tõsta II tegevussuunast I tegevussuunda</t>
  </si>
  <si>
    <t>I tegevussuund 2019</t>
  </si>
  <si>
    <t>II tegevussuund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</si>
</sst>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i/>
      <sz val="11"/>
      <color rgb="FF000000"/>
      <name val="Roboto Condensed"/>
      <charset val="186"/>
    </font>
    <font>
      <sz val="11"/>
      <color rgb="FF000000"/>
      <name val="Roboto Condensed"/>
    </font>
  </fonts>
  <fills count="6">
    <fill>
      <patternFill patternType="none"/>
    </fill>
    <fill>
      <patternFill patternType="gray125"/>
    </fill>
    <fill>
      <patternFill patternType="solid">
        <fgColor rgb="FF99CC00"/>
        <bgColor rgb="FF000000"/>
      </patternFill>
    </fill>
    <fill>
      <patternFill patternType="solid">
        <fgColor rgb="FF1FB714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4" borderId="4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5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D15" sqref="D15"/>
    </sheetView>
  </sheetViews>
  <sheetFormatPr baseColWidth="10" defaultRowHeight="16" x14ac:dyDescent="0.2"/>
  <cols>
    <col min="1" max="1" width="24.6640625" customWidth="1"/>
    <col min="4" max="4" width="23.6640625" customWidth="1"/>
    <col min="5" max="5" width="14" customWidth="1"/>
    <col min="7" max="7" width="16.6640625" customWidth="1"/>
    <col min="10" max="10" width="16.83203125" customWidth="1"/>
    <col min="13" max="13" width="16.5" customWidth="1"/>
  </cols>
  <sheetData>
    <row r="1" spans="1:14" ht="21" x14ac:dyDescent="0.25">
      <c r="A1" s="17" t="s">
        <v>0</v>
      </c>
      <c r="B1" s="17"/>
      <c r="C1" s="1"/>
      <c r="D1" s="17" t="s">
        <v>7</v>
      </c>
      <c r="E1" s="17"/>
      <c r="F1" s="1"/>
      <c r="G1" s="17" t="s">
        <v>1</v>
      </c>
      <c r="H1" s="17"/>
      <c r="I1" s="1"/>
      <c r="J1" s="17" t="s">
        <v>8</v>
      </c>
      <c r="K1" s="17"/>
      <c r="L1" s="1"/>
      <c r="M1" s="17" t="s">
        <v>2</v>
      </c>
      <c r="N1" s="17"/>
    </row>
    <row r="2" spans="1:14" ht="21" x14ac:dyDescent="0.25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9" x14ac:dyDescent="0.25">
      <c r="A3" s="3" t="s">
        <v>3</v>
      </c>
      <c r="B3" s="4">
        <v>735373.68</v>
      </c>
      <c r="C3" s="3"/>
      <c r="D3" s="3" t="s">
        <v>3</v>
      </c>
      <c r="E3" s="4">
        <v>546277.6</v>
      </c>
      <c r="F3" s="3"/>
      <c r="G3" s="3" t="s">
        <v>3</v>
      </c>
      <c r="H3" s="4">
        <v>630320.30000000005</v>
      </c>
      <c r="I3" s="3"/>
      <c r="J3" s="3" t="s">
        <v>3</v>
      </c>
      <c r="K3" s="4">
        <v>84042.7</v>
      </c>
      <c r="L3" s="3"/>
      <c r="M3" s="3" t="s">
        <v>3</v>
      </c>
      <c r="N3" s="4">
        <v>105053.38</v>
      </c>
    </row>
    <row r="4" spans="1:14" ht="19" x14ac:dyDescent="0.25">
      <c r="A4" s="3" t="s">
        <v>4</v>
      </c>
      <c r="B4" s="3">
        <v>309661</v>
      </c>
      <c r="C4" s="3"/>
      <c r="D4" s="3" t="s">
        <v>4</v>
      </c>
      <c r="E4" s="3">
        <v>327756</v>
      </c>
      <c r="F4" s="3"/>
      <c r="G4" s="3" t="s">
        <v>4</v>
      </c>
      <c r="H4" s="3">
        <v>622847</v>
      </c>
      <c r="I4" s="3"/>
      <c r="J4" s="3"/>
      <c r="K4" s="3"/>
      <c r="L4" s="3"/>
      <c r="M4" s="3" t="s">
        <v>4</v>
      </c>
      <c r="N4" s="3">
        <v>41419</v>
      </c>
    </row>
    <row r="5" spans="1:14" ht="19" x14ac:dyDescent="0.25">
      <c r="A5" s="3" t="s">
        <v>5</v>
      </c>
      <c r="B5" s="3">
        <v>438928.96</v>
      </c>
      <c r="C5" s="3"/>
      <c r="D5" s="3" t="s">
        <v>5</v>
      </c>
      <c r="E5" s="3">
        <v>573.77</v>
      </c>
      <c r="F5" s="3"/>
      <c r="G5" s="3"/>
      <c r="H5" s="3"/>
      <c r="I5" s="3"/>
      <c r="J5" s="3"/>
      <c r="K5" s="3"/>
      <c r="L5" s="3"/>
      <c r="M5" s="3" t="s">
        <v>5</v>
      </c>
      <c r="N5" s="3">
        <v>33638.04</v>
      </c>
    </row>
    <row r="6" spans="1:14" ht="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9" x14ac:dyDescent="0.25">
      <c r="A7" s="3" t="s">
        <v>6</v>
      </c>
      <c r="B7" s="4">
        <v>-13216.28</v>
      </c>
      <c r="C7" s="3"/>
      <c r="D7" s="3" t="s">
        <v>6</v>
      </c>
      <c r="E7" s="4">
        <f>E3-E4-E5</f>
        <v>217947.83</v>
      </c>
      <c r="F7" s="3"/>
      <c r="G7" s="3" t="s">
        <v>6</v>
      </c>
      <c r="H7" s="4">
        <v>7473.3</v>
      </c>
      <c r="I7" s="3"/>
      <c r="J7" s="3" t="s">
        <v>6</v>
      </c>
      <c r="K7" s="4">
        <v>84042.7</v>
      </c>
      <c r="L7" s="3"/>
      <c r="M7" s="3" t="s">
        <v>6</v>
      </c>
      <c r="N7" s="4">
        <v>29996.34</v>
      </c>
    </row>
    <row r="9" spans="1:14" ht="21" x14ac:dyDescent="0.25">
      <c r="A9" s="5" t="s">
        <v>9</v>
      </c>
      <c r="B9" s="5">
        <v>21794.78</v>
      </c>
      <c r="C9" s="5"/>
      <c r="D9" s="5"/>
      <c r="E9" s="5"/>
    </row>
    <row r="10" spans="1:14" ht="21" x14ac:dyDescent="0.25">
      <c r="A10" s="5"/>
      <c r="B10" s="5"/>
      <c r="C10" s="5"/>
      <c r="D10" s="5"/>
      <c r="E10" s="5"/>
    </row>
    <row r="11" spans="1:14" ht="21" x14ac:dyDescent="0.25">
      <c r="A11" s="5" t="s">
        <v>6</v>
      </c>
      <c r="B11" s="1">
        <v>8578.5</v>
      </c>
      <c r="C11" s="5"/>
      <c r="D11" s="5" t="s">
        <v>6</v>
      </c>
      <c r="E11" s="1">
        <v>196153.05</v>
      </c>
    </row>
    <row r="12" spans="1:14" ht="21" x14ac:dyDescent="0.25">
      <c r="A12" s="5"/>
      <c r="B12" s="5"/>
      <c r="C12" s="5"/>
      <c r="D12" s="5"/>
      <c r="E12" s="5"/>
    </row>
    <row r="13" spans="1:14" ht="63" x14ac:dyDescent="0.25">
      <c r="A13" s="16" t="s">
        <v>25</v>
      </c>
      <c r="B13" s="5">
        <v>181153.05</v>
      </c>
      <c r="C13" s="5"/>
      <c r="D13" s="5"/>
    </row>
    <row r="14" spans="1:14" ht="21" x14ac:dyDescent="0.25">
      <c r="A14" s="5" t="s">
        <v>26</v>
      </c>
      <c r="B14" s="1">
        <f>B11+B13</f>
        <v>189731.55</v>
      </c>
      <c r="C14" s="5"/>
      <c r="D14" s="5" t="s">
        <v>27</v>
      </c>
      <c r="E14" s="1">
        <v>15000</v>
      </c>
    </row>
    <row r="15" spans="1:14" ht="21" x14ac:dyDescent="0.25">
      <c r="A15" s="5"/>
      <c r="B15" s="5"/>
      <c r="C15" s="5"/>
      <c r="D15" s="5"/>
      <c r="E15" s="5"/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M8" sqref="M8"/>
    </sheetView>
  </sheetViews>
  <sheetFormatPr baseColWidth="10" defaultRowHeight="16" x14ac:dyDescent="0.2"/>
  <cols>
    <col min="1" max="1" width="29" customWidth="1"/>
    <col min="8" max="8" width="14.83203125" customWidth="1"/>
  </cols>
  <sheetData>
    <row r="2" spans="1:10" x14ac:dyDescent="0.2">
      <c r="H2" s="14" t="s">
        <v>10</v>
      </c>
      <c r="I2" s="14" t="s">
        <v>6</v>
      </c>
      <c r="J2" s="14" t="s">
        <v>23</v>
      </c>
    </row>
    <row r="4" spans="1:10" ht="30" x14ac:dyDescent="0.2">
      <c r="A4" s="10" t="s">
        <v>11</v>
      </c>
      <c r="B4" s="24" t="s">
        <v>19</v>
      </c>
      <c r="C4" s="25"/>
      <c r="D4" s="21" t="s">
        <v>13</v>
      </c>
      <c r="E4" s="22"/>
      <c r="F4" s="19">
        <v>35000</v>
      </c>
      <c r="G4" s="20"/>
      <c r="H4" s="12" t="s">
        <v>21</v>
      </c>
      <c r="I4" s="12" t="s">
        <v>19</v>
      </c>
      <c r="J4" s="12" t="s">
        <v>21</v>
      </c>
    </row>
    <row r="5" spans="1:10" x14ac:dyDescent="0.2">
      <c r="A5" s="6" t="s">
        <v>24</v>
      </c>
      <c r="B5" s="24" t="s">
        <v>12</v>
      </c>
      <c r="C5" s="25"/>
      <c r="D5" s="21" t="s">
        <v>20</v>
      </c>
      <c r="E5" s="22"/>
      <c r="F5" s="19">
        <v>55500</v>
      </c>
      <c r="G5" s="20"/>
      <c r="H5" s="12">
        <v>9340</v>
      </c>
      <c r="I5" s="12"/>
      <c r="J5" s="12">
        <v>64840</v>
      </c>
    </row>
    <row r="6" spans="1:10" ht="45" x14ac:dyDescent="0.2">
      <c r="A6" s="11" t="s">
        <v>15</v>
      </c>
      <c r="B6" s="24" t="s">
        <v>12</v>
      </c>
      <c r="C6" s="25"/>
      <c r="D6" s="21" t="s">
        <v>14</v>
      </c>
      <c r="E6" s="22"/>
      <c r="F6" s="19">
        <v>15000</v>
      </c>
      <c r="G6" s="20"/>
      <c r="H6" s="12"/>
      <c r="I6" s="12"/>
      <c r="J6" s="12"/>
    </row>
    <row r="7" spans="1:10" ht="60" x14ac:dyDescent="0.2">
      <c r="A7" s="7" t="s">
        <v>16</v>
      </c>
      <c r="B7" s="24" t="s">
        <v>19</v>
      </c>
      <c r="C7" s="25"/>
      <c r="D7" s="21" t="s">
        <v>14</v>
      </c>
      <c r="E7" s="22"/>
      <c r="F7" s="19">
        <v>81610.66</v>
      </c>
      <c r="G7" s="20"/>
      <c r="H7" s="15">
        <v>5660</v>
      </c>
      <c r="I7" s="15">
        <f>F7-Sheet3!D7</f>
        <v>81610.66</v>
      </c>
      <c r="J7" s="15">
        <f>I7+H7</f>
        <v>87270.66</v>
      </c>
    </row>
    <row r="8" spans="1:10" ht="30" x14ac:dyDescent="0.2">
      <c r="A8" s="8" t="s">
        <v>17</v>
      </c>
      <c r="B8" s="24" t="s">
        <v>12</v>
      </c>
      <c r="C8" s="25"/>
      <c r="D8" s="21" t="s">
        <v>14</v>
      </c>
      <c r="E8" s="22"/>
      <c r="F8" s="19">
        <v>15000</v>
      </c>
      <c r="G8" s="20"/>
      <c r="H8" s="13" t="s">
        <v>22</v>
      </c>
      <c r="I8" s="12"/>
      <c r="J8" s="12"/>
    </row>
    <row r="9" spans="1:10" x14ac:dyDescent="0.2">
      <c r="A9" s="9" t="s">
        <v>18</v>
      </c>
      <c r="B9" s="24" t="s">
        <v>12</v>
      </c>
      <c r="C9" s="25"/>
      <c r="D9" s="21" t="s">
        <v>14</v>
      </c>
      <c r="E9" s="22"/>
      <c r="F9" s="21">
        <v>22456.74</v>
      </c>
      <c r="G9" s="23"/>
      <c r="H9" s="12"/>
      <c r="I9" s="12">
        <v>9610</v>
      </c>
      <c r="J9" s="12"/>
    </row>
    <row r="10" spans="1:10" x14ac:dyDescent="0.2">
      <c r="F10" s="18">
        <f>SUM(F4:F9)</f>
        <v>224567.4</v>
      </c>
      <c r="G10" s="18"/>
    </row>
  </sheetData>
  <mergeCells count="19">
    <mergeCell ref="B9:C9"/>
    <mergeCell ref="F8:G8"/>
    <mergeCell ref="D8:E8"/>
    <mergeCell ref="B8:C8"/>
    <mergeCell ref="F7:G7"/>
    <mergeCell ref="D7:E7"/>
    <mergeCell ref="B7:C7"/>
    <mergeCell ref="B6:C6"/>
    <mergeCell ref="F5:G5"/>
    <mergeCell ref="D5:E5"/>
    <mergeCell ref="B5:C5"/>
    <mergeCell ref="B4:C4"/>
    <mergeCell ref="F4:G4"/>
    <mergeCell ref="D4:E4"/>
    <mergeCell ref="F10:G10"/>
    <mergeCell ref="F6:G6"/>
    <mergeCell ref="D6:E6"/>
    <mergeCell ref="F9:G9"/>
    <mergeCell ref="D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4" sqref="A4:D7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rakenduskava</vt:lpstr>
      <vt:lpstr>koostöö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2018-12-11T23:12:18Z</dcterms:created>
  <dcterms:modified xsi:type="dcterms:W3CDTF">2019-01-10T17:14:15Z</dcterms:modified>
</cp:coreProperties>
</file>